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yen\Desktop\"/>
    </mc:Choice>
  </mc:AlternateContent>
  <bookViews>
    <workbookView xWindow="480" yWindow="60" windowWidth="15195" windowHeight="9120"/>
  </bookViews>
  <sheets>
    <sheet name="Calculator" sheetId="1" r:id="rId1"/>
  </sheets>
  <calcPr calcId="162913"/>
</workbook>
</file>

<file path=xl/calcChain.xml><?xml version="1.0" encoding="utf-8"?>
<calcChain xmlns="http://schemas.openxmlformats.org/spreadsheetml/2006/main">
  <c r="M18" i="1" l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18" i="1"/>
  <c r="I17" i="1"/>
  <c r="I16" i="1"/>
  <c r="I15" i="1"/>
  <c r="I14" i="1"/>
  <c r="I13" i="1"/>
  <c r="I12" i="1"/>
  <c r="I11" i="1"/>
  <c r="I10" i="1"/>
  <c r="I9" i="1"/>
  <c r="I18" i="1" s="1"/>
  <c r="I19" i="1" s="1"/>
  <c r="I8" i="1"/>
  <c r="I7" i="1"/>
  <c r="I6" i="1"/>
  <c r="I5" i="1"/>
  <c r="D8" i="1"/>
  <c r="D6" i="1"/>
  <c r="D7" i="1"/>
  <c r="D9" i="1"/>
  <c r="D18" i="1" s="1"/>
  <c r="D19" i="1" s="1"/>
  <c r="D11" i="1"/>
  <c r="D13" i="1"/>
  <c r="D5" i="1"/>
  <c r="D10" i="1"/>
  <c r="D12" i="1"/>
  <c r="D15" i="1"/>
  <c r="D14" i="1"/>
  <c r="D16" i="1"/>
  <c r="D17" i="1"/>
  <c r="C18" i="1"/>
  <c r="N18" i="1" l="1"/>
  <c r="N19" i="1" s="1"/>
</calcChain>
</file>

<file path=xl/sharedStrings.xml><?xml version="1.0" encoding="utf-8"?>
<sst xmlns="http://schemas.openxmlformats.org/spreadsheetml/2006/main" count="79" uniqueCount="38">
  <si>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</si>
  <si>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</si>
  <si>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</si>
  <si>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</si>
  <si>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</si>
  <si>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</si>
  <si>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</si>
  <si>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</si>
  <si>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</si>
  <si>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</si>
  <si>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</si>
  <si>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</si>
  <si>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F</t>
  </si>
  <si>
    <t>Grade</t>
  </si>
  <si>
    <t>Points</t>
  </si>
  <si>
    <t>Hours</t>
  </si>
  <si>
    <t>Total Points</t>
  </si>
  <si>
    <t>UTD GPA</t>
  </si>
  <si>
    <t>TMDSAS GPA</t>
  </si>
  <si>
    <t>SPECIAL INSTRUCTIONS</t>
  </si>
  <si>
    <t xml:space="preserve">In the gray squares below, record the number of credit hours you've accrued at each grade. </t>
  </si>
  <si>
    <t>In the gray squares below, record the number of credit hours you've accrued at each grade.</t>
  </si>
  <si>
    <t>(This GPA should match what appears on your UTD transcript.)</t>
  </si>
  <si>
    <t>TMDSAS</t>
  </si>
  <si>
    <t>AMCAS</t>
  </si>
  <si>
    <t>Which classes count toward "science GPA"?</t>
  </si>
  <si>
    <t>UT Dallas</t>
  </si>
  <si>
    <t>Many sciences</t>
  </si>
  <si>
    <t>other application services</t>
  </si>
  <si>
    <t>the most recent grade.</t>
  </si>
  <si>
    <t>Include ALL grades from all colleges, even re-takes.</t>
  </si>
  <si>
    <t>Include UT Dallas classes only.  If you re-took a class, include only</t>
  </si>
  <si>
    <r>
      <rPr>
        <b/>
        <sz val="30"/>
        <rFont val="Arial"/>
        <family val="2"/>
      </rPr>
      <t xml:space="preserve">GPA Calculator </t>
    </r>
    <r>
      <rPr>
        <sz val="24"/>
        <rFont val="Arial"/>
        <family val="2"/>
      </rPr>
      <t>(for 2017 HPE cycle)</t>
    </r>
  </si>
  <si>
    <t>AMCAS/AACOMAS/AADSAS</t>
  </si>
  <si>
    <t>GPA</t>
  </si>
  <si>
    <t xml:space="preserve">https://www.tmdsas.com/medical/application-instructions.html </t>
  </si>
  <si>
    <t>https://aamc-orange.global.ssl.fastly.net/production/media/filer_public/54/3c/543c5531-29ce-4049-b278-2edb3998a216/amcas_instruction_manual.pdf</t>
  </si>
  <si>
    <t>Check online for 2017 cycle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</si>
</sst>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3"/>
      <color theme="10"/>
      <name val="Arial"/>
      <family val="2"/>
    </font>
    <font>
      <sz val="10"/>
      <color theme="1" tint="0.249977111117893"/>
      <name val="Arial"/>
      <family val="2"/>
    </font>
    <font>
      <sz val="10"/>
      <color theme="2" tint="-0.749992370372631"/>
      <name val="Arial"/>
      <family val="2"/>
    </font>
    <font>
      <b/>
      <sz val="9"/>
      <color theme="2" tint="-0.749992370372631"/>
      <name val="Times New Roman"/>
      <family val="1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2" tint="-0.749992370372631"/>
      <name val="Times New Roman"/>
      <family val="1"/>
    </font>
    <font>
      <b/>
      <sz val="10"/>
      <color theme="2" tint="-0.749992370372631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2" tint="-0.749992370372631"/>
      <name val="Arial"/>
      <family val="2"/>
    </font>
    <font>
      <u/>
      <sz val="8"/>
      <color theme="10"/>
      <name val="Arial"/>
      <family val="2"/>
    </font>
    <font>
      <sz val="16"/>
      <color theme="4" tint="-0.249977111117893"/>
      <name val="Arial"/>
      <family val="2"/>
    </font>
    <font>
      <sz val="16"/>
      <color rgb="FFFF0000"/>
      <name val="Arial"/>
      <family val="2"/>
    </font>
    <font>
      <sz val="16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top" wrapText="1"/>
    </xf>
    <xf numFmtId="0" fontId="8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0" fillId="0" borderId="1" xfId="0" applyBorder="1"/>
    <xf numFmtId="2" fontId="0" fillId="0" borderId="0" xfId="0" applyNumberFormat="1" applyBorder="1"/>
    <xf numFmtId="0" fontId="0" fillId="2" borderId="0" xfId="0" applyFill="1" applyBorder="1"/>
    <xf numFmtId="2" fontId="0" fillId="0" borderId="2" xfId="0" applyNumberFormat="1" applyBorder="1"/>
    <xf numFmtId="0" fontId="0" fillId="0" borderId="0" xfId="0" applyBorder="1"/>
    <xf numFmtId="0" fontId="0" fillId="0" borderId="2" xfId="0" applyBorder="1"/>
    <xf numFmtId="0" fontId="4" fillId="0" borderId="1" xfId="0" applyFont="1" applyBorder="1"/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indent="2"/>
    </xf>
    <xf numFmtId="0" fontId="3" fillId="0" borderId="0" xfId="0" applyFont="1"/>
    <xf numFmtId="0" fontId="15" fillId="0" borderId="0" xfId="0" applyFont="1" applyBorder="1"/>
    <xf numFmtId="2" fontId="15" fillId="0" borderId="2" xfId="0" applyNumberFormat="1" applyFont="1" applyBorder="1"/>
    <xf numFmtId="0" fontId="16" fillId="0" borderId="1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2" fontId="17" fillId="0" borderId="2" xfId="0" applyNumberFormat="1" applyFont="1" applyBorder="1"/>
    <xf numFmtId="0" fontId="18" fillId="0" borderId="1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2" fontId="19" fillId="0" borderId="2" xfId="0" applyNumberFormat="1" applyFont="1" applyBorder="1"/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 horizontal="left" indent="2"/>
    </xf>
    <xf numFmtId="0" fontId="9" fillId="0" borderId="0" xfId="0" applyFont="1"/>
    <xf numFmtId="0" fontId="22" fillId="0" borderId="0" xfId="1" applyFont="1" applyAlignment="1" applyProtection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indent="2"/>
    </xf>
    <xf numFmtId="0" fontId="10" fillId="0" borderId="0" xfId="0" applyFont="1" applyBorder="1"/>
    <xf numFmtId="0" fontId="2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4" fillId="0" borderId="0" xfId="1" applyFont="1" applyAlignment="1" applyProtection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right" wrapText="1"/>
    </xf>
    <xf numFmtId="0" fontId="0" fillId="0" borderId="7" xfId="0" applyBorder="1" applyAlignment="1"/>
    <xf numFmtId="0" fontId="0" fillId="0" borderId="8" xfId="0" applyBorder="1" applyAlignment="1"/>
    <xf numFmtId="0" fontId="2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amc-orange.global.ssl.fastly.net/production/media/filer_public/54/3c/543c5531-29ce-4049-b278-2edb3998a216/amcas_instruction_manual.pdf" TargetMode="External"/><Relationship Id="rId1" Type="http://schemas.openxmlformats.org/officeDocument/2006/relationships/hyperlink" Target="https://www.tmdsas.com/medical/application-instruc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130" zoomScaleNormal="130" workbookViewId="0">
      <selection activeCell="I23" sqref="I23"/>
    </sheetView>
  </sheetViews>
  <sheetFormatPr defaultRowHeight="12.75" x14ac:dyDescent="0.2"/>
  <cols>
    <col min="1" max="1" width="7.5703125" customWidth="1"/>
    <col min="2" max="2" width="0.28515625" customWidth="1"/>
    <col min="4" max="4" width="11.42578125" customWidth="1"/>
    <col min="5" max="5" width="6.7109375" customWidth="1"/>
    <col min="6" max="6" width="7.5703125" customWidth="1"/>
    <col min="7" max="7" width="0.42578125" customWidth="1"/>
    <col min="8" max="8" width="9.5703125" customWidth="1"/>
    <col min="9" max="9" width="11.42578125" customWidth="1"/>
    <col min="10" max="10" width="6.28515625" customWidth="1"/>
    <col min="11" max="11" width="7.85546875" customWidth="1"/>
    <col min="12" max="12" width="0.42578125" customWidth="1"/>
    <col min="14" max="14" width="11.28515625" customWidth="1"/>
    <col min="15" max="15" width="6.7109375" customWidth="1"/>
    <col min="16" max="16" width="7.42578125" customWidth="1"/>
    <col min="17" max="17" width="0.5703125" customWidth="1"/>
    <col min="19" max="19" width="11.7109375" customWidth="1"/>
  </cols>
  <sheetData>
    <row r="1" spans="1:19" ht="42.75" customHeight="1" x14ac:dyDescent="0.2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7.25" customHeight="1" x14ac:dyDescent="0.2">
      <c r="B2" s="42"/>
      <c r="C2" s="45" t="s">
        <v>26</v>
      </c>
      <c r="D2" s="42"/>
      <c r="E2" s="42"/>
      <c r="F2" s="42"/>
      <c r="G2" s="42"/>
      <c r="H2" s="44" t="s">
        <v>23</v>
      </c>
      <c r="I2" s="42"/>
      <c r="J2" s="42"/>
      <c r="K2" s="42"/>
      <c r="L2" s="42"/>
      <c r="M2" s="46" t="s">
        <v>33</v>
      </c>
      <c r="N2" s="42"/>
    </row>
    <row r="3" spans="1:19" ht="43.5" customHeight="1" x14ac:dyDescent="0.2">
      <c r="A3" s="47" t="s">
        <v>20</v>
      </c>
      <c r="B3" s="48"/>
      <c r="C3" s="48"/>
      <c r="D3" s="49"/>
      <c r="F3" s="47" t="s">
        <v>21</v>
      </c>
      <c r="G3" s="48"/>
      <c r="H3" s="48"/>
      <c r="I3" s="49"/>
      <c r="K3" s="47" t="s">
        <v>21</v>
      </c>
      <c r="L3" s="48"/>
      <c r="M3" s="48"/>
      <c r="N3" s="49"/>
    </row>
    <row r="4" spans="1:19" x14ac:dyDescent="0.2">
      <c r="A4" s="4" t="s">
        <v>13</v>
      </c>
      <c r="B4" s="5" t="s">
        <v>14</v>
      </c>
      <c r="C4" s="6" t="s">
        <v>15</v>
      </c>
      <c r="D4" s="7" t="s">
        <v>16</v>
      </c>
      <c r="F4" s="4" t="s">
        <v>13</v>
      </c>
      <c r="G4" s="5" t="s">
        <v>14</v>
      </c>
      <c r="H4" s="6" t="s">
        <v>15</v>
      </c>
      <c r="I4" s="7" t="s">
        <v>16</v>
      </c>
      <c r="K4" s="4" t="s">
        <v>13</v>
      </c>
      <c r="L4" s="5" t="s">
        <v>14</v>
      </c>
      <c r="M4" s="6" t="s">
        <v>15</v>
      </c>
      <c r="N4" s="7" t="s">
        <v>16</v>
      </c>
    </row>
    <row r="5" spans="1:19" x14ac:dyDescent="0.2">
      <c r="A5" s="8" t="s">
        <v>0</v>
      </c>
      <c r="B5" s="9">
        <v>4</v>
      </c>
      <c r="C5" s="10">
        <v>1</v>
      </c>
      <c r="D5" s="11">
        <f t="shared" ref="D5:D17" si="0">SUM(B5*C5)</f>
        <v>4</v>
      </c>
      <c r="F5" s="8" t="s">
        <v>0</v>
      </c>
      <c r="G5" s="9">
        <v>4</v>
      </c>
      <c r="H5" s="10">
        <v>1</v>
      </c>
      <c r="I5" s="11">
        <f>SUM(G5*H5)</f>
        <v>4</v>
      </c>
      <c r="K5" s="8" t="s">
        <v>0</v>
      </c>
      <c r="L5" s="9">
        <v>4</v>
      </c>
      <c r="M5" s="10">
        <v>1</v>
      </c>
      <c r="N5" s="11">
        <f>SUM(L5*M5)</f>
        <v>4</v>
      </c>
    </row>
    <row r="6" spans="1:19" x14ac:dyDescent="0.2">
      <c r="A6" s="8" t="s">
        <v>1</v>
      </c>
      <c r="B6" s="9">
        <v>4</v>
      </c>
      <c r="C6" s="10">
        <v>10</v>
      </c>
      <c r="D6" s="11">
        <f t="shared" si="0"/>
        <v>40</v>
      </c>
      <c r="F6" s="8" t="s">
        <v>1</v>
      </c>
      <c r="G6" s="9">
        <v>4</v>
      </c>
      <c r="H6" s="10">
        <v>13</v>
      </c>
      <c r="I6" s="11">
        <f>SUM(G6*H6)</f>
        <v>52</v>
      </c>
      <c r="K6" s="8" t="s">
        <v>1</v>
      </c>
      <c r="L6" s="9">
        <v>4</v>
      </c>
      <c r="M6" s="10">
        <v>13</v>
      </c>
      <c r="N6" s="11">
        <f>SUM(L6*M6)</f>
        <v>52</v>
      </c>
    </row>
    <row r="7" spans="1:19" x14ac:dyDescent="0.2">
      <c r="A7" s="8" t="s">
        <v>2</v>
      </c>
      <c r="B7" s="9">
        <v>3.67</v>
      </c>
      <c r="C7" s="10">
        <v>10</v>
      </c>
      <c r="D7" s="11">
        <f t="shared" si="0"/>
        <v>36.700000000000003</v>
      </c>
      <c r="F7" s="8" t="s">
        <v>2</v>
      </c>
      <c r="G7" s="9">
        <v>4</v>
      </c>
      <c r="H7" s="10">
        <v>10</v>
      </c>
      <c r="I7" s="11">
        <f>SUM(G7*H7)</f>
        <v>40</v>
      </c>
      <c r="K7" s="8" t="s">
        <v>2</v>
      </c>
      <c r="L7" s="9">
        <v>3.67</v>
      </c>
      <c r="M7" s="10">
        <v>10</v>
      </c>
      <c r="N7" s="11">
        <f>SUM(L7*M7)</f>
        <v>36.700000000000003</v>
      </c>
    </row>
    <row r="8" spans="1:19" x14ac:dyDescent="0.2">
      <c r="A8" s="8" t="s">
        <v>3</v>
      </c>
      <c r="B8" s="9">
        <v>3.33</v>
      </c>
      <c r="C8" s="10">
        <v>1</v>
      </c>
      <c r="D8" s="11">
        <f>SUM(B8*C8)</f>
        <v>3.33</v>
      </c>
      <c r="F8" s="8" t="s">
        <v>3</v>
      </c>
      <c r="G8" s="9">
        <v>3</v>
      </c>
      <c r="H8" s="10">
        <v>1</v>
      </c>
      <c r="I8" s="11">
        <f>SUM(G8*H8)</f>
        <v>3</v>
      </c>
      <c r="K8" s="8" t="s">
        <v>3</v>
      </c>
      <c r="L8" s="9">
        <v>3.33</v>
      </c>
      <c r="M8" s="10">
        <v>1</v>
      </c>
      <c r="N8" s="11">
        <f>SUM(L8*M8)</f>
        <v>3.33</v>
      </c>
    </row>
    <row r="9" spans="1:19" x14ac:dyDescent="0.2">
      <c r="A9" s="8" t="s">
        <v>4</v>
      </c>
      <c r="B9" s="9">
        <v>3</v>
      </c>
      <c r="C9" s="10">
        <v>3</v>
      </c>
      <c r="D9" s="11">
        <f t="shared" si="0"/>
        <v>9</v>
      </c>
      <c r="F9" s="8" t="s">
        <v>4</v>
      </c>
      <c r="G9" s="9">
        <v>3</v>
      </c>
      <c r="H9" s="10">
        <v>9</v>
      </c>
      <c r="I9" s="11">
        <f t="shared" ref="I9:I17" si="1">SUM(G9*H9)</f>
        <v>27</v>
      </c>
      <c r="K9" s="8" t="s">
        <v>4</v>
      </c>
      <c r="L9" s="9">
        <v>3</v>
      </c>
      <c r="M9" s="10">
        <v>9</v>
      </c>
      <c r="N9" s="11">
        <f t="shared" ref="N9:N17" si="2">SUM(L9*M9)</f>
        <v>27</v>
      </c>
    </row>
    <row r="10" spans="1:19" x14ac:dyDescent="0.2">
      <c r="A10" s="8" t="s">
        <v>5</v>
      </c>
      <c r="B10" s="9">
        <v>2.67</v>
      </c>
      <c r="C10" s="10">
        <v>3</v>
      </c>
      <c r="D10" s="11">
        <f t="shared" si="0"/>
        <v>8.01</v>
      </c>
      <c r="F10" s="8" t="s">
        <v>5</v>
      </c>
      <c r="G10" s="9">
        <v>3</v>
      </c>
      <c r="H10" s="10">
        <v>3</v>
      </c>
      <c r="I10" s="11">
        <f t="shared" si="1"/>
        <v>9</v>
      </c>
      <c r="K10" s="8" t="s">
        <v>5</v>
      </c>
      <c r="L10" s="9">
        <v>2.67</v>
      </c>
      <c r="M10" s="10">
        <v>3</v>
      </c>
      <c r="N10" s="11">
        <f t="shared" si="2"/>
        <v>8.01</v>
      </c>
    </row>
    <row r="11" spans="1:19" x14ac:dyDescent="0.2">
      <c r="A11" s="8" t="s">
        <v>6</v>
      </c>
      <c r="B11" s="9">
        <v>2.33</v>
      </c>
      <c r="C11" s="10">
        <v>4</v>
      </c>
      <c r="D11" s="11">
        <f t="shared" si="0"/>
        <v>9.32</v>
      </c>
      <c r="F11" s="8" t="s">
        <v>6</v>
      </c>
      <c r="G11" s="9">
        <v>2</v>
      </c>
      <c r="H11" s="10">
        <v>4</v>
      </c>
      <c r="I11" s="11">
        <f t="shared" si="1"/>
        <v>8</v>
      </c>
      <c r="K11" s="8" t="s">
        <v>6</v>
      </c>
      <c r="L11" s="9">
        <v>2.33</v>
      </c>
      <c r="M11" s="10">
        <v>4</v>
      </c>
      <c r="N11" s="11">
        <f t="shared" si="2"/>
        <v>9.32</v>
      </c>
    </row>
    <row r="12" spans="1:19" x14ac:dyDescent="0.2">
      <c r="A12" s="8" t="s">
        <v>7</v>
      </c>
      <c r="B12" s="9">
        <v>2</v>
      </c>
      <c r="C12" s="10"/>
      <c r="D12" s="11">
        <f t="shared" si="0"/>
        <v>0</v>
      </c>
      <c r="F12" s="8" t="s">
        <v>7</v>
      </c>
      <c r="G12" s="9">
        <v>2</v>
      </c>
      <c r="H12" s="10">
        <v>3</v>
      </c>
      <c r="I12" s="11">
        <f t="shared" si="1"/>
        <v>6</v>
      </c>
      <c r="K12" s="8" t="s">
        <v>7</v>
      </c>
      <c r="L12" s="9">
        <v>2</v>
      </c>
      <c r="M12" s="10">
        <v>3</v>
      </c>
      <c r="N12" s="11">
        <f t="shared" si="2"/>
        <v>6</v>
      </c>
    </row>
    <row r="13" spans="1:19" x14ac:dyDescent="0.2">
      <c r="A13" s="8" t="s">
        <v>8</v>
      </c>
      <c r="B13" s="9">
        <v>1.67</v>
      </c>
      <c r="C13" s="10"/>
      <c r="D13" s="11">
        <f t="shared" si="0"/>
        <v>0</v>
      </c>
      <c r="F13" s="8" t="s">
        <v>8</v>
      </c>
      <c r="G13" s="9">
        <v>2</v>
      </c>
      <c r="H13" s="10"/>
      <c r="I13" s="11">
        <f t="shared" si="1"/>
        <v>0</v>
      </c>
      <c r="K13" s="8" t="s">
        <v>8</v>
      </c>
      <c r="L13" s="9">
        <v>1.67</v>
      </c>
      <c r="M13" s="10"/>
      <c r="N13" s="11">
        <f t="shared" si="2"/>
        <v>0</v>
      </c>
    </row>
    <row r="14" spans="1:19" x14ac:dyDescent="0.2">
      <c r="A14" s="8" t="s">
        <v>9</v>
      </c>
      <c r="B14" s="9">
        <v>1.33</v>
      </c>
      <c r="C14" s="10"/>
      <c r="D14" s="11">
        <f t="shared" si="0"/>
        <v>0</v>
      </c>
      <c r="F14" s="8" t="s">
        <v>9</v>
      </c>
      <c r="G14" s="9">
        <v>1</v>
      </c>
      <c r="H14" s="10"/>
      <c r="I14" s="11">
        <f t="shared" si="1"/>
        <v>0</v>
      </c>
      <c r="K14" s="8" t="s">
        <v>9</v>
      </c>
      <c r="L14" s="9">
        <v>1.33</v>
      </c>
      <c r="M14" s="10"/>
      <c r="N14" s="11">
        <f t="shared" si="2"/>
        <v>0</v>
      </c>
    </row>
    <row r="15" spans="1:19" x14ac:dyDescent="0.2">
      <c r="A15" s="8" t="s">
        <v>10</v>
      </c>
      <c r="B15" s="9">
        <v>1</v>
      </c>
      <c r="C15" s="10"/>
      <c r="D15" s="11">
        <f t="shared" si="0"/>
        <v>0</v>
      </c>
      <c r="F15" s="8" t="s">
        <v>10</v>
      </c>
      <c r="G15" s="9">
        <v>1</v>
      </c>
      <c r="H15" s="10"/>
      <c r="I15" s="11">
        <f t="shared" si="1"/>
        <v>0</v>
      </c>
      <c r="K15" s="8" t="s">
        <v>10</v>
      </c>
      <c r="L15" s="9">
        <v>1</v>
      </c>
      <c r="M15" s="10"/>
      <c r="N15" s="11">
        <f t="shared" si="2"/>
        <v>0</v>
      </c>
    </row>
    <row r="16" spans="1:19" x14ac:dyDescent="0.2">
      <c r="A16" s="8" t="s">
        <v>11</v>
      </c>
      <c r="B16" s="9">
        <v>0.67</v>
      </c>
      <c r="C16" s="10"/>
      <c r="D16" s="11">
        <f t="shared" si="0"/>
        <v>0</v>
      </c>
      <c r="F16" s="8" t="s">
        <v>11</v>
      </c>
      <c r="G16" s="9">
        <v>1</v>
      </c>
      <c r="H16" s="10"/>
      <c r="I16" s="11">
        <f t="shared" si="1"/>
        <v>0</v>
      </c>
      <c r="K16" s="8" t="s">
        <v>11</v>
      </c>
      <c r="L16" s="9">
        <v>0.67</v>
      </c>
      <c r="M16" s="10"/>
      <c r="N16" s="11">
        <f t="shared" si="2"/>
        <v>0</v>
      </c>
    </row>
    <row r="17" spans="1:16" x14ac:dyDescent="0.2">
      <c r="A17" s="8" t="s">
        <v>12</v>
      </c>
      <c r="B17" s="9">
        <v>0</v>
      </c>
      <c r="C17" s="10"/>
      <c r="D17" s="11">
        <f t="shared" si="0"/>
        <v>0</v>
      </c>
      <c r="F17" s="8" t="s">
        <v>12</v>
      </c>
      <c r="G17" s="9">
        <v>0</v>
      </c>
      <c r="H17" s="10"/>
      <c r="I17" s="11">
        <f t="shared" si="1"/>
        <v>0</v>
      </c>
      <c r="K17" s="8" t="s">
        <v>12</v>
      </c>
      <c r="L17" s="9">
        <v>0</v>
      </c>
      <c r="M17" s="10"/>
      <c r="N17" s="11">
        <f t="shared" si="2"/>
        <v>0</v>
      </c>
    </row>
    <row r="18" spans="1:16" x14ac:dyDescent="0.2">
      <c r="A18" s="8"/>
      <c r="B18" s="12"/>
      <c r="C18" s="12">
        <f>SUM(C5:C17)</f>
        <v>32</v>
      </c>
      <c r="D18" s="11">
        <f>SUM(D5:D17)</f>
        <v>110.36000000000001</v>
      </c>
      <c r="F18" s="8"/>
      <c r="G18" s="12"/>
      <c r="H18" s="12">
        <f>SUM(H5:H17)</f>
        <v>44</v>
      </c>
      <c r="I18" s="11">
        <f>SUM(I5:I17)</f>
        <v>149</v>
      </c>
      <c r="K18" s="8"/>
      <c r="L18" s="12"/>
      <c r="M18" s="12">
        <f>SUM(M5:M17)</f>
        <v>44</v>
      </c>
      <c r="N18" s="11">
        <f>SUM(N5:N17)</f>
        <v>146.35999999999999</v>
      </c>
    </row>
    <row r="19" spans="1:16" x14ac:dyDescent="0.2">
      <c r="A19" s="8"/>
      <c r="B19" s="12"/>
      <c r="C19" s="21" t="s">
        <v>17</v>
      </c>
      <c r="D19" s="22">
        <f>SUM(D18/C18)</f>
        <v>3.4487500000000004</v>
      </c>
      <c r="F19" s="23"/>
      <c r="G19" s="24"/>
      <c r="H19" s="25" t="s">
        <v>18</v>
      </c>
      <c r="I19" s="26">
        <f>SUM(I18/H18)</f>
        <v>3.3863636363636362</v>
      </c>
      <c r="K19" s="27"/>
      <c r="L19" s="28"/>
      <c r="M19" s="29" t="s">
        <v>34</v>
      </c>
      <c r="N19" s="30">
        <f>SUM(N18/M18)</f>
        <v>3.3263636363636362</v>
      </c>
    </row>
    <row r="20" spans="1:16" x14ac:dyDescent="0.2">
      <c r="A20" s="8"/>
      <c r="B20" s="12"/>
      <c r="C20" s="12"/>
      <c r="D20" s="13"/>
      <c r="F20" s="8"/>
      <c r="G20" s="12"/>
      <c r="H20" s="12"/>
      <c r="I20" s="13"/>
      <c r="K20" s="8"/>
      <c r="L20" s="12"/>
      <c r="M20" s="12"/>
      <c r="N20" s="13"/>
    </row>
    <row r="21" spans="1:16" s="1" customFormat="1" x14ac:dyDescent="0.2">
      <c r="A21" s="14" t="s">
        <v>19</v>
      </c>
      <c r="B21" s="5"/>
      <c r="C21" s="5"/>
      <c r="D21" s="7"/>
      <c r="F21" s="14" t="s">
        <v>19</v>
      </c>
      <c r="G21" s="5"/>
      <c r="H21" s="5"/>
      <c r="I21" s="7"/>
      <c r="K21" s="14" t="s">
        <v>19</v>
      </c>
      <c r="L21" s="5"/>
      <c r="M21" s="5"/>
      <c r="N21" s="7"/>
    </row>
    <row r="22" spans="1:16" s="2" customFormat="1" ht="26.25" customHeight="1" x14ac:dyDescent="0.2">
      <c r="A22" s="50" t="s">
        <v>31</v>
      </c>
      <c r="B22" s="51"/>
      <c r="C22" s="51"/>
      <c r="D22" s="52"/>
      <c r="F22" s="57" t="s">
        <v>30</v>
      </c>
      <c r="G22" s="58"/>
      <c r="H22" s="58"/>
      <c r="I22" s="59"/>
      <c r="K22" s="57" t="s">
        <v>30</v>
      </c>
      <c r="L22" s="58"/>
      <c r="M22" s="58"/>
      <c r="N22" s="59"/>
    </row>
    <row r="23" spans="1:16" s="2" customFormat="1" ht="28.5" customHeight="1" x14ac:dyDescent="0.2">
      <c r="A23" s="50" t="s">
        <v>29</v>
      </c>
      <c r="B23" s="51"/>
      <c r="C23" s="51"/>
      <c r="D23" s="52"/>
      <c r="G23" s="32"/>
      <c r="H23" s="32"/>
      <c r="I23" s="32"/>
      <c r="J23" s="32"/>
      <c r="K23" s="32"/>
      <c r="L23" s="15"/>
      <c r="M23" s="15"/>
    </row>
    <row r="24" spans="1:16" s="2" customFormat="1" x14ac:dyDescent="0.2">
      <c r="A24" s="53" t="s">
        <v>22</v>
      </c>
      <c r="B24" s="51"/>
      <c r="C24" s="51"/>
      <c r="D24" s="52"/>
      <c r="I24" s="40"/>
      <c r="J24" s="31"/>
      <c r="K24" s="31"/>
      <c r="L24" s="17"/>
      <c r="M24" s="17"/>
      <c r="N24" s="17"/>
    </row>
    <row r="25" spans="1:16" x14ac:dyDescent="0.2">
      <c r="A25" s="54"/>
      <c r="B25" s="55"/>
      <c r="C25" s="55"/>
      <c r="D25" s="56"/>
      <c r="F25" s="39" t="s">
        <v>25</v>
      </c>
      <c r="G25" s="40"/>
      <c r="H25" s="40"/>
      <c r="I25" s="18"/>
      <c r="J25" s="18"/>
      <c r="K25" s="18"/>
      <c r="L25" s="18"/>
      <c r="M25" s="18"/>
      <c r="N25" s="18"/>
      <c r="O25" s="18"/>
      <c r="P25" s="18"/>
    </row>
    <row r="26" spans="1:16" x14ac:dyDescent="0.2">
      <c r="F26" s="37" t="s">
        <v>23</v>
      </c>
      <c r="G26" s="18"/>
      <c r="H26" s="41" t="s">
        <v>27</v>
      </c>
      <c r="I26" s="18"/>
      <c r="J26" s="36" t="s">
        <v>35</v>
      </c>
      <c r="K26" s="18"/>
      <c r="L26" s="18"/>
      <c r="M26" s="18"/>
      <c r="N26" s="18"/>
      <c r="P26" s="18"/>
    </row>
    <row r="27" spans="1:16" x14ac:dyDescent="0.2">
      <c r="F27" s="37" t="s">
        <v>24</v>
      </c>
      <c r="G27" s="18"/>
      <c r="H27" s="41" t="s">
        <v>27</v>
      </c>
      <c r="I27" s="18"/>
      <c r="J27" s="36" t="s">
        <v>36</v>
      </c>
      <c r="K27" s="36"/>
      <c r="L27" s="18"/>
      <c r="N27" s="18"/>
      <c r="O27" s="18"/>
      <c r="P27" s="18"/>
    </row>
    <row r="28" spans="1:16" x14ac:dyDescent="0.2">
      <c r="F28" s="37" t="s">
        <v>28</v>
      </c>
      <c r="G28" s="18"/>
      <c r="H28" s="41" t="s">
        <v>27</v>
      </c>
      <c r="I28" s="18"/>
      <c r="J28" s="41" t="s">
        <v>37</v>
      </c>
      <c r="K28" s="18"/>
      <c r="L28" s="18"/>
      <c r="O28" s="18"/>
      <c r="P28" s="18"/>
    </row>
    <row r="29" spans="1:16" x14ac:dyDescent="0.2">
      <c r="F29" s="37"/>
      <c r="G29" s="18"/>
      <c r="H29" s="43"/>
      <c r="I29" s="18"/>
      <c r="J29" s="18"/>
      <c r="K29" s="18"/>
      <c r="L29" s="18"/>
      <c r="N29" s="19"/>
      <c r="O29" s="18"/>
      <c r="P29" s="18"/>
    </row>
    <row r="30" spans="1:16" x14ac:dyDescent="0.2">
      <c r="F30" s="38"/>
      <c r="G30" s="18"/>
      <c r="H30" s="18"/>
      <c r="I30" s="18"/>
      <c r="J30" s="18"/>
      <c r="K30" s="18"/>
      <c r="L30" s="18"/>
      <c r="N30" s="19"/>
      <c r="O30" s="18"/>
      <c r="P30" s="18"/>
    </row>
    <row r="31" spans="1:16" x14ac:dyDescent="0.2">
      <c r="F31" s="34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F32" s="33"/>
      <c r="G32" s="20"/>
      <c r="H32" s="20"/>
      <c r="I32" s="20"/>
      <c r="J32" s="20"/>
      <c r="K32" s="20"/>
      <c r="L32" s="20"/>
      <c r="M32" s="20"/>
      <c r="N32" s="20"/>
      <c r="O32" s="20"/>
    </row>
    <row r="33" spans="6:13" x14ac:dyDescent="0.2">
      <c r="I33" s="16"/>
      <c r="J33" s="16"/>
      <c r="K33" s="16"/>
      <c r="L33" s="16"/>
      <c r="M33" s="16"/>
    </row>
    <row r="34" spans="6:13" x14ac:dyDescent="0.2">
      <c r="F34" s="35"/>
    </row>
    <row r="41" spans="6:13" ht="15" x14ac:dyDescent="0.25">
      <c r="F41" s="3"/>
    </row>
  </sheetData>
  <mergeCells count="9">
    <mergeCell ref="A1:S1"/>
    <mergeCell ref="A3:D3"/>
    <mergeCell ref="F3:I3"/>
    <mergeCell ref="K3:N3"/>
    <mergeCell ref="A22:D22"/>
    <mergeCell ref="A23:D23"/>
    <mergeCell ref="A24:D25"/>
    <mergeCell ref="F22:I22"/>
    <mergeCell ref="K22:N22"/>
  </mergeCells>
  <phoneticPr fontId="1" type="noConversion"/>
  <hyperlinks>
    <hyperlink ref="J26" r:id="rId1"/>
    <hyperlink ref="J27" r:id="rId2"/>
  </hyperlinks>
  <pageMargins left="0.25" right="0.25" top="0.75" bottom="0.75" header="0.3" footer="0.3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University of Texas at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Rainey</dc:creator>
  <cp:lastModifiedBy>Rainey, Doyen</cp:lastModifiedBy>
  <cp:lastPrinted>2012-01-19T20:19:00Z</cp:lastPrinted>
  <dcterms:created xsi:type="dcterms:W3CDTF">2006-12-07T17:45:34Z</dcterms:created>
  <dcterms:modified xsi:type="dcterms:W3CDTF">2017-01-06T20:18:15Z</dcterms:modified>
</cp:coreProperties>
</file>